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3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G11" i="1"/>
  <c r="F11" i="1"/>
  <c r="E11" i="1"/>
  <c r="D11" i="1"/>
  <c r="C11" i="1"/>
  <c r="A4" i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<sst xmlns="http://schemas.openxmlformats.org/spreadsheetml/2006/main" count="29" uniqueCount="26">
  <si>
    <t>SITUATIE TOTALA CHELTUIELI PENTRU PROIECTE DEPUSE POR 2014-2020 LA 10.05.2019</t>
  </si>
  <si>
    <t>Nr. Crt.</t>
  </si>
  <si>
    <t>Titlu proiect</t>
  </si>
  <si>
    <t>Cheltuieli totale proiect</t>
  </si>
  <si>
    <t>Cheltuieli totale eligibile neactualizate</t>
  </si>
  <si>
    <t>Cheltuieli totale eligibile actualizate</t>
  </si>
  <si>
    <t>Public</t>
  </si>
  <si>
    <t>Cheltuieli totale nerambursabile</t>
  </si>
  <si>
    <t>Chelt.totale ajutor de stat</t>
  </si>
  <si>
    <t>Chelt.totale contrib.proprie</t>
  </si>
  <si>
    <t xml:space="preserve">Chelt.totale neeligibile </t>
  </si>
  <si>
    <t>Stadiu</t>
  </si>
  <si>
    <t>“PARC ORAȘ AZUGA – Amenajare, Realizare, Obiective Turistice și Accesibilizare a Funcțiunilor” (axa 7.1/2)</t>
  </si>
  <si>
    <t>Lista asteptare</t>
  </si>
  <si>
    <t>Cresterea eficientei energetice a cladirilor publice din Orasul Azuga- Spitalul de Ortopedie si Traumatologie Azuga (axa 3.1.B)</t>
  </si>
  <si>
    <t>Semnat Martie 2019</t>
  </si>
  <si>
    <t>Amenajare spatii verzi in Orasul Azuga (axa 5.2.)</t>
  </si>
  <si>
    <t>Semnat Mai 2018</t>
  </si>
  <si>
    <t>MODERNIZARE CRESA CU GRADINITA IN ORAS AZUGA (axa 10.1)</t>
  </si>
  <si>
    <t>Imbunatatirea calitatii vietii LOT II (axa 13.1.)</t>
  </si>
  <si>
    <t>Evaluare</t>
  </si>
  <si>
    <t>Imbunatatirea calitatii vietii LOT I (axa 13.1.)</t>
  </si>
  <si>
    <t>Infiintare Centru social pentru persoane varstnice in oras Azuga, judetul Prahova (axa 8.3.)</t>
  </si>
  <si>
    <t xml:space="preserve">TOTAL </t>
  </si>
  <si>
    <t>Intocmit,</t>
  </si>
  <si>
    <t>Paraschivescu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</si>
</sst>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e_i_-;\-* #,##0.00\ _l_e_i_-;_-* &quot;-&quot;??\ _l_e_i_-;_-@_-"/>
    <numFmt numFmtId="165" formatCode="_-* #,##0\ _l_e_i_-;\-* #,##0\ _l_e_i_-;_-* &quot;-&quot;??\ _l_e_i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Segoe UI"/>
      <family val="2"/>
    </font>
    <font>
      <sz val="10"/>
      <color indexed="63"/>
      <name val="Arial"/>
      <family val="2"/>
    </font>
    <font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5" fontId="0" fillId="0" borderId="5" xfId="1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5" fontId="0" fillId="0" borderId="8" xfId="1" applyNumberFormat="1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0" fillId="0" borderId="8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65" fontId="0" fillId="0" borderId="13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4" workbookViewId="0">
      <selection activeCell="L4" sqref="L4"/>
    </sheetView>
  </sheetViews>
  <sheetFormatPr defaultRowHeight="12.75" x14ac:dyDescent="0.2"/>
  <cols>
    <col min="1" max="1" width="4" style="1" customWidth="1"/>
    <col min="2" max="2" width="28.7109375" customWidth="1"/>
    <col min="3" max="7" width="13.7109375" customWidth="1"/>
    <col min="8" max="8" width="13.7109375" hidden="1" customWidth="1"/>
    <col min="9" max="9" width="12.7109375" customWidth="1"/>
    <col min="10" max="10" width="12" customWidth="1"/>
    <col min="11" max="11" width="8.85546875" style="1" customWidth="1"/>
  </cols>
  <sheetData>
    <row r="1" spans="1:15" ht="13.5" thickBo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5" s="1" customFormat="1" ht="54.6" customHeight="1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6"/>
      <c r="M2" s="6"/>
      <c r="N2" s="6"/>
      <c r="O2" s="6"/>
    </row>
    <row r="3" spans="1:15" ht="66" customHeight="1" x14ac:dyDescent="0.2">
      <c r="A3" s="7">
        <v>1</v>
      </c>
      <c r="B3" s="8" t="s">
        <v>12</v>
      </c>
      <c r="C3" s="9">
        <v>10201005.300000001</v>
      </c>
      <c r="D3" s="9">
        <v>10195363.32</v>
      </c>
      <c r="E3" s="9">
        <v>10195363.32</v>
      </c>
      <c r="F3" s="9">
        <v>10195363.32</v>
      </c>
      <c r="G3" s="9">
        <v>9991456.0500000007</v>
      </c>
      <c r="H3" s="9">
        <v>0</v>
      </c>
      <c r="I3" s="9">
        <v>203907.27</v>
      </c>
      <c r="J3" s="9">
        <v>5641.98</v>
      </c>
      <c r="K3" s="10" t="s">
        <v>13</v>
      </c>
      <c r="L3" s="11"/>
      <c r="M3" s="11"/>
      <c r="N3" s="11"/>
      <c r="O3" s="11"/>
    </row>
    <row r="4" spans="1:15" ht="57.6" customHeight="1" x14ac:dyDescent="0.2">
      <c r="A4" s="12">
        <f t="shared" ref="A4:A9" si="0">A3+1</f>
        <v>2</v>
      </c>
      <c r="B4" s="13" t="s">
        <v>14</v>
      </c>
      <c r="C4" s="14">
        <v>5738191.2999999998</v>
      </c>
      <c r="D4" s="14">
        <v>5478747.7999999998</v>
      </c>
      <c r="E4" s="14">
        <v>5478747.7999999998</v>
      </c>
      <c r="F4" s="14">
        <v>5478747.7999999998</v>
      </c>
      <c r="G4" s="14">
        <v>5369172.8399999999</v>
      </c>
      <c r="H4" s="14"/>
      <c r="I4" s="14">
        <v>109574.96</v>
      </c>
      <c r="J4" s="14">
        <v>259443.5</v>
      </c>
      <c r="K4" s="15" t="s">
        <v>15</v>
      </c>
      <c r="L4" s="11"/>
      <c r="M4" s="11"/>
      <c r="N4" s="11"/>
      <c r="O4" s="11"/>
    </row>
    <row r="5" spans="1:15" ht="29.25" customHeight="1" x14ac:dyDescent="0.2">
      <c r="A5" s="12">
        <f t="shared" si="0"/>
        <v>3</v>
      </c>
      <c r="B5" s="16" t="s">
        <v>16</v>
      </c>
      <c r="C5" s="14">
        <v>7695497.4299999997</v>
      </c>
      <c r="D5" s="17">
        <v>7681649.1299999999</v>
      </c>
      <c r="E5" s="17">
        <v>7681649.1299999999</v>
      </c>
      <c r="F5" s="17">
        <v>7681649.1299999999</v>
      </c>
      <c r="G5" s="14">
        <v>7528016.0599999996</v>
      </c>
      <c r="H5" s="14"/>
      <c r="I5" s="14">
        <v>153633.07</v>
      </c>
      <c r="J5" s="14">
        <v>13848.3</v>
      </c>
      <c r="K5" s="15" t="s">
        <v>17</v>
      </c>
      <c r="L5" s="11"/>
      <c r="M5" s="11"/>
      <c r="N5" s="11"/>
      <c r="O5" s="11"/>
    </row>
    <row r="6" spans="1:15" ht="57" customHeight="1" x14ac:dyDescent="0.2">
      <c r="A6" s="12">
        <f t="shared" si="0"/>
        <v>4</v>
      </c>
      <c r="B6" s="18" t="s">
        <v>18</v>
      </c>
      <c r="C6" s="14">
        <v>1847052.69</v>
      </c>
      <c r="D6" s="14">
        <v>1748841.45</v>
      </c>
      <c r="E6" s="14">
        <v>1748841.45</v>
      </c>
      <c r="F6" s="14">
        <v>1748841.45</v>
      </c>
      <c r="G6" s="14">
        <v>1713864.62</v>
      </c>
      <c r="H6" s="14"/>
      <c r="I6" s="14">
        <v>34976.83</v>
      </c>
      <c r="J6" s="14">
        <v>98211.24</v>
      </c>
      <c r="K6" s="15" t="s">
        <v>15</v>
      </c>
      <c r="L6" s="11"/>
      <c r="M6" s="11"/>
      <c r="N6" s="11"/>
      <c r="O6" s="11"/>
    </row>
    <row r="7" spans="1:15" ht="25.5" x14ac:dyDescent="0.2">
      <c r="A7" s="12">
        <f t="shared" si="0"/>
        <v>5</v>
      </c>
      <c r="B7" s="16" t="s">
        <v>19</v>
      </c>
      <c r="C7" s="14">
        <v>15600031.689999999</v>
      </c>
      <c r="D7" s="14">
        <v>15600031.689999999</v>
      </c>
      <c r="E7" s="14">
        <v>15600031.689999999</v>
      </c>
      <c r="F7" s="14">
        <v>15600031.689999999</v>
      </c>
      <c r="G7" s="14">
        <v>15288031.02</v>
      </c>
      <c r="H7" s="14"/>
      <c r="I7" s="14">
        <v>312000.67</v>
      </c>
      <c r="J7" s="14">
        <v>0</v>
      </c>
      <c r="K7" s="19" t="s">
        <v>20</v>
      </c>
      <c r="L7" s="11"/>
      <c r="M7" s="11"/>
      <c r="N7" s="11"/>
      <c r="O7" s="11"/>
    </row>
    <row r="8" spans="1:15" ht="25.5" x14ac:dyDescent="0.2">
      <c r="A8" s="12">
        <f t="shared" si="0"/>
        <v>6</v>
      </c>
      <c r="B8" s="16" t="s">
        <v>21</v>
      </c>
      <c r="C8" s="14">
        <v>17200770.48</v>
      </c>
      <c r="D8" s="14">
        <v>17200770.48</v>
      </c>
      <c r="E8" s="14">
        <v>17200770.48</v>
      </c>
      <c r="F8" s="14">
        <v>17200770.48</v>
      </c>
      <c r="G8" s="14">
        <v>16856755.100000001</v>
      </c>
      <c r="H8" s="14">
        <v>0</v>
      </c>
      <c r="I8" s="14">
        <v>344015.38</v>
      </c>
      <c r="J8" s="14">
        <v>0</v>
      </c>
      <c r="K8" s="19" t="s">
        <v>20</v>
      </c>
      <c r="L8" s="11"/>
      <c r="M8" s="11"/>
      <c r="N8" s="11"/>
      <c r="O8" s="11"/>
    </row>
    <row r="9" spans="1:15" ht="43.9" customHeight="1" thickBot="1" x14ac:dyDescent="0.25">
      <c r="A9" s="20">
        <f t="shared" si="0"/>
        <v>7</v>
      </c>
      <c r="B9" s="21" t="s">
        <v>22</v>
      </c>
      <c r="C9" s="22">
        <v>4425657.78</v>
      </c>
      <c r="D9" s="22">
        <v>4203829.88</v>
      </c>
      <c r="E9" s="22">
        <v>4203829.88</v>
      </c>
      <c r="F9" s="22">
        <v>4119753.3</v>
      </c>
      <c r="G9" s="22">
        <v>4119753.3</v>
      </c>
      <c r="H9" s="22">
        <v>0</v>
      </c>
      <c r="I9" s="22">
        <v>84076.58</v>
      </c>
      <c r="J9" s="23">
        <v>221827.9</v>
      </c>
      <c r="K9" s="24" t="s">
        <v>20</v>
      </c>
    </row>
    <row r="10" spans="1:15" x14ac:dyDescent="0.2">
      <c r="A10" s="25"/>
      <c r="B10" s="26"/>
      <c r="C10" s="27"/>
      <c r="D10" s="27"/>
      <c r="E10" s="27"/>
      <c r="F10" s="27"/>
      <c r="G10" s="27"/>
      <c r="H10" s="27"/>
      <c r="I10" s="27"/>
      <c r="J10" s="27"/>
      <c r="K10" s="26"/>
      <c r="L10" s="11"/>
      <c r="M10" s="11"/>
      <c r="N10" s="11"/>
      <c r="O10" s="11"/>
    </row>
    <row r="11" spans="1:15" s="33" customFormat="1" x14ac:dyDescent="0.2">
      <c r="A11" s="28"/>
      <c r="B11" s="29" t="s">
        <v>23</v>
      </c>
      <c r="C11" s="30">
        <f>SUM(C3:C10)</f>
        <v>62708206.670000002</v>
      </c>
      <c r="D11" s="30">
        <f>SUM(D3:D10)</f>
        <v>62109233.750000007</v>
      </c>
      <c r="E11" s="30">
        <f>SUM(E3:E10)</f>
        <v>62109233.750000007</v>
      </c>
      <c r="F11" s="30">
        <f>SUM(F3:F10)</f>
        <v>62025157.170000002</v>
      </c>
      <c r="G11" s="30">
        <f>SUM(G3:G10)</f>
        <v>60867048.990000002</v>
      </c>
      <c r="H11" s="30"/>
      <c r="I11" s="30">
        <f>SUM(I3:I10)</f>
        <v>1242184.7600000002</v>
      </c>
      <c r="J11" s="30">
        <f>SUM(J3:J10)</f>
        <v>598972.91999999993</v>
      </c>
      <c r="K11" s="31"/>
      <c r="L11" s="32"/>
      <c r="M11" s="32"/>
      <c r="N11" s="32"/>
      <c r="O11" s="32"/>
    </row>
    <row r="13" spans="1:15" x14ac:dyDescent="0.2">
      <c r="E13" t="s">
        <v>24</v>
      </c>
    </row>
    <row r="14" spans="1:15" x14ac:dyDescent="0.2">
      <c r="E14" t="s">
        <v>25</v>
      </c>
    </row>
  </sheetData>
  <mergeCells count="1">
    <mergeCell ref="B1:J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2019-05-31T10:40:10Z</dcterms:created>
  <dcterms:modified xsi:type="dcterms:W3CDTF">2019-05-31T10:40:47Z</dcterms:modified>
</cp:coreProperties>
</file>